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lenz\Desktop\"/>
    </mc:Choice>
  </mc:AlternateContent>
  <xr:revisionPtr revIDLastSave="0" documentId="8_{BC9BAA7E-4F99-4027-BE98-D0266D2AFF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2251-0001" sheetId="1" r:id="rId1"/>
  </sheets>
  <definedNames>
    <definedName name="_xlnm.Print_Titles" localSheetId="0">'42251-0001'!$1:$5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I37" i="1"/>
  <c r="F33" i="1"/>
  <c r="F32" i="1"/>
  <c r="F31" i="1"/>
  <c r="F30" i="1"/>
  <c r="F25" i="1"/>
  <c r="F20" i="1"/>
  <c r="F15" i="1"/>
  <c r="F10" i="1"/>
</calcChain>
</file>

<file path=xl/sharedStrings.xml><?xml version="1.0" encoding="utf-8"?>
<sst xmlns="http://schemas.openxmlformats.org/spreadsheetml/2006/main" count="59" uniqueCount="31">
  <si>
    <t>Beschäftigte, Umsatz, Produktionswert und Wertschöpfung
der Unternehmen im Verarbeitenden Gewerbe: Deutschland,
Jahre, Wirtschaftszweige (2-/3-/4-Steller)</t>
  </si>
  <si>
    <t>Kostenstrukturerhebung im Verarb. Gewerbe, Bergbau</t>
  </si>
  <si>
    <t>Deutschland</t>
  </si>
  <si>
    <t>WZ2008 (2-Steller): Verarbeitendes Gewerbe</t>
  </si>
  <si>
    <t>Bruttowertschöpfung</t>
  </si>
  <si>
    <t>Tsd. EUR</t>
  </si>
  <si>
    <t>2016</t>
  </si>
  <si>
    <t>WZ08-05</t>
  </si>
  <si>
    <t>Kohlenbergbau</t>
  </si>
  <si>
    <t>WZ08-06</t>
  </si>
  <si>
    <t>Gewinnung von Erdöl und Erdgas</t>
  </si>
  <si>
    <t>WZ08-07</t>
  </si>
  <si>
    <t>Erzbergbau</t>
  </si>
  <si>
    <t>.</t>
  </si>
  <si>
    <t>WZ08-08</t>
  </si>
  <si>
    <t>Gewinnung von Steinen und Erden, sonstiger Bergbau</t>
  </si>
  <si>
    <t>2017</t>
  </si>
  <si>
    <t>2018</t>
  </si>
  <si>
    <t>2019</t>
  </si>
  <si>
    <t>______________</t>
  </si>
  <si>
    <t>© Statistisches Bundesamt (Destatis), 2021 | Stand: 20.07.2021 / 12:21:10</t>
  </si>
  <si>
    <t>in 1.000 Euro</t>
  </si>
  <si>
    <t>Anteil:</t>
  </si>
  <si>
    <t>2016 WZ08 insgesamt</t>
  </si>
  <si>
    <t>2017 WZ08 insgesamt</t>
  </si>
  <si>
    <t>2018 WZ08 insgesamt</t>
  </si>
  <si>
    <t>2019 WZ08 insgesamt</t>
  </si>
  <si>
    <t>in Mrd. Euro</t>
  </si>
  <si>
    <t>Bruttowertschöpfung (o. Erzbergbau und DL f. d. Bergbau u. Gewinnung v. Steinen)</t>
  </si>
  <si>
    <t>BIP 2019 in Mrd. Euro</t>
  </si>
  <si>
    <t>Bruttowertschöpfung 2019 in Mrd.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</si>
</sst>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2" borderId="0"/>
    <xf numFmtId="9" fontId="6" fillId="2" borderId="0" applyFont="0" applyFill="0" applyBorder="0" applyAlignment="0" applyProtection="0"/>
    <xf numFmtId="0" fontId="6" fillId="2" borderId="0"/>
    <xf numFmtId="0" fontId="6" fillId="2" borderId="0"/>
  </cellStyleXfs>
  <cellXfs count="35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0" fillId="0" borderId="0" xfId="0"/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6" fillId="2" borderId="0" xfId="1"/>
    <xf numFmtId="0" fontId="1" fillId="2" borderId="0" xfId="1" applyFont="1"/>
    <xf numFmtId="0" fontId="1" fillId="0" borderId="0" xfId="0" applyFont="1"/>
    <xf numFmtId="0" fontId="6" fillId="2" borderId="0" xfId="4"/>
    <xf numFmtId="0" fontId="7" fillId="2" borderId="0" xfId="4" applyFont="1"/>
    <xf numFmtId="0" fontId="8" fillId="2" borderId="0" xfId="4" applyFont="1"/>
    <xf numFmtId="0" fontId="7" fillId="0" borderId="0" xfId="0" applyFont="1"/>
    <xf numFmtId="0" fontId="7" fillId="3" borderId="9" xfId="4" applyFont="1" applyFill="1" applyBorder="1"/>
    <xf numFmtId="168" fontId="7" fillId="3" borderId="6" xfId="4" applyNumberFormat="1" applyFont="1" applyFill="1" applyBorder="1"/>
    <xf numFmtId="0" fontId="7" fillId="3" borderId="10" xfId="4" applyFont="1" applyFill="1" applyBorder="1"/>
    <xf numFmtId="168" fontId="7" fillId="3" borderId="7" xfId="4" applyNumberFormat="1" applyFont="1" applyFill="1" applyBorder="1"/>
    <xf numFmtId="0" fontId="7" fillId="3" borderId="11" xfId="4" applyFont="1" applyFill="1" applyBorder="1"/>
    <xf numFmtId="168" fontId="7" fillId="3" borderId="8" xfId="4" applyNumberFormat="1" applyFont="1" applyFill="1" applyBorder="1"/>
    <xf numFmtId="0" fontId="8" fillId="0" borderId="0" xfId="0" applyFont="1" applyAlignment="1">
      <alignment horizontal="right"/>
    </xf>
    <xf numFmtId="0" fontId="7" fillId="3" borderId="0" xfId="4" applyFont="1" applyFill="1"/>
    <xf numFmtId="10" fontId="7" fillId="3" borderId="0" xfId="2" applyNumberFormat="1" applyFont="1" applyFill="1"/>
    <xf numFmtId="0" fontId="8" fillId="0" borderId="0" xfId="0" applyFont="1"/>
    <xf numFmtId="2" fontId="8" fillId="0" borderId="0" xfId="0" applyNumberFormat="1" applyFont="1" applyAlignment="1">
      <alignment horizontal="right"/>
    </xf>
  </cellXfs>
  <cellStyles count="5">
    <cellStyle name="Prozent 2" xfId="2" xr:uid="{E6B8AD04-1B1D-40F2-B06A-29D999E633B3}"/>
    <cellStyle name="Standard" xfId="0" builtinId="0"/>
    <cellStyle name="Standard 2" xfId="3" xr:uid="{333260AB-30B2-417A-B288-EB7C8BECA34F}"/>
    <cellStyle name="Standard 3" xfId="1" xr:uid="{87F5C379-7638-41C9-88FD-C37CE2700493}"/>
    <cellStyle name="Standard 4" xfId="4" xr:uid="{E9A6DD5D-894B-4D62-BE82-C6EAB425F2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workbookViewId="0">
      <pane xSplit="2" ySplit="5" topLeftCell="C6" activePane="bottomRight" state="frozen"/>
      <selection pane="topRight"/>
      <selection pane="bottomLeft"/>
      <selection pane="bottomRight" activeCell="H41" sqref="H41"/>
    </sheetView>
  </sheetViews>
  <sheetFormatPr baseColWidth="10" defaultColWidth="12.7109375" defaultRowHeight="12.75" x14ac:dyDescent="0.2"/>
  <cols>
    <col min="1" max="1" width="9.140625" style="1" customWidth="1"/>
    <col min="2" max="2" width="50.140625" style="1" customWidth="1"/>
    <col min="3" max="3" width="20.7109375" customWidth="1"/>
    <col min="4" max="4" width="12.7109375" style="1"/>
    <col min="5" max="5" width="33.28515625" style="1" customWidth="1"/>
    <col min="6" max="17" width="12.7109375" style="1"/>
    <col min="18" max="16384" width="12.7109375" style="1" collapsed="1"/>
  </cols>
  <sheetData>
    <row r="1" spans="1:6" ht="38.25" customHeight="1" x14ac:dyDescent="0.2">
      <c r="A1" s="9" t="s">
        <v>0</v>
      </c>
      <c r="B1" s="10"/>
      <c r="C1" s="11"/>
    </row>
    <row r="2" spans="1:6" x14ac:dyDescent="0.2">
      <c r="A2" s="9" t="s">
        <v>1</v>
      </c>
      <c r="B2" s="10"/>
      <c r="C2" s="11"/>
    </row>
    <row r="3" spans="1:6" ht="13.5" thickBot="1" x14ac:dyDescent="0.25">
      <c r="A3" s="9" t="s">
        <v>2</v>
      </c>
      <c r="B3" s="10"/>
      <c r="C3" s="11"/>
    </row>
    <row r="4" spans="1:6" ht="38.25" customHeight="1" x14ac:dyDescent="0.2">
      <c r="A4" s="12" t="s">
        <v>3</v>
      </c>
      <c r="B4" s="13"/>
      <c r="C4" s="7" t="s">
        <v>4</v>
      </c>
    </row>
    <row r="5" spans="1:6" ht="13.5" thickBot="1" x14ac:dyDescent="0.25">
      <c r="A5" s="14"/>
      <c r="B5" s="15"/>
      <c r="C5" s="8" t="s">
        <v>5</v>
      </c>
    </row>
    <row r="6" spans="1:6" ht="33.75" customHeight="1" x14ac:dyDescent="0.2">
      <c r="A6" s="16" t="s">
        <v>6</v>
      </c>
      <c r="B6" s="10"/>
      <c r="C6" s="11"/>
    </row>
    <row r="7" spans="1:6" x14ac:dyDescent="0.2">
      <c r="A7" s="2" t="s">
        <v>7</v>
      </c>
      <c r="B7" s="6" t="s">
        <v>8</v>
      </c>
      <c r="C7" s="3">
        <v>406017</v>
      </c>
    </row>
    <row r="8" spans="1:6" x14ac:dyDescent="0.2">
      <c r="A8" s="2" t="s">
        <v>9</v>
      </c>
      <c r="B8" s="6" t="s">
        <v>10</v>
      </c>
      <c r="C8" s="3">
        <v>616192</v>
      </c>
      <c r="F8" s="19" t="s">
        <v>21</v>
      </c>
    </row>
    <row r="9" spans="1:6" x14ac:dyDescent="0.2">
      <c r="A9" s="2" t="s">
        <v>11</v>
      </c>
      <c r="B9" s="6" t="s">
        <v>12</v>
      </c>
      <c r="C9" s="3" t="s">
        <v>13</v>
      </c>
    </row>
    <row r="10" spans="1:6" x14ac:dyDescent="0.2">
      <c r="A10" s="2" t="s">
        <v>14</v>
      </c>
      <c r="B10" s="6" t="s">
        <v>15</v>
      </c>
      <c r="C10" s="3">
        <v>1925615</v>
      </c>
      <c r="E10" s="18" t="s">
        <v>23</v>
      </c>
      <c r="F10" s="1">
        <f>C7+C8+C10</f>
        <v>2947824</v>
      </c>
    </row>
    <row r="11" spans="1:6" ht="33.75" customHeight="1" x14ac:dyDescent="0.2">
      <c r="A11" s="16" t="s">
        <v>16</v>
      </c>
      <c r="B11" s="10"/>
      <c r="C11" s="11"/>
      <c r="E11" s="17"/>
    </row>
    <row r="12" spans="1:6" x14ac:dyDescent="0.2">
      <c r="A12" s="2" t="s">
        <v>7</v>
      </c>
      <c r="B12" s="6" t="s">
        <v>8</v>
      </c>
      <c r="C12" s="3">
        <v>548620</v>
      </c>
      <c r="E12" s="17"/>
    </row>
    <row r="13" spans="1:6" x14ac:dyDescent="0.2">
      <c r="A13" s="2" t="s">
        <v>9</v>
      </c>
      <c r="B13" s="6" t="s">
        <v>10</v>
      </c>
      <c r="C13" s="3">
        <v>677750</v>
      </c>
      <c r="E13" s="17"/>
    </row>
    <row r="14" spans="1:6" x14ac:dyDescent="0.2">
      <c r="A14" s="2" t="s">
        <v>11</v>
      </c>
      <c r="B14" s="6" t="s">
        <v>12</v>
      </c>
      <c r="C14" s="3" t="s">
        <v>13</v>
      </c>
    </row>
    <row r="15" spans="1:6" x14ac:dyDescent="0.2">
      <c r="A15" s="2" t="s">
        <v>14</v>
      </c>
      <c r="B15" s="6" t="s">
        <v>15</v>
      </c>
      <c r="C15" s="3">
        <v>2047723</v>
      </c>
      <c r="E15" s="18" t="s">
        <v>24</v>
      </c>
      <c r="F15" s="1">
        <f>C12+C13+C15</f>
        <v>3274093</v>
      </c>
    </row>
    <row r="16" spans="1:6" ht="33.75" customHeight="1" x14ac:dyDescent="0.2">
      <c r="A16" s="16" t="s">
        <v>17</v>
      </c>
      <c r="B16" s="10"/>
      <c r="C16" s="11"/>
    </row>
    <row r="17" spans="1:6" x14ac:dyDescent="0.2">
      <c r="A17" s="2" t="s">
        <v>7</v>
      </c>
      <c r="B17" s="6" t="s">
        <v>8</v>
      </c>
      <c r="C17" s="3">
        <v>604942</v>
      </c>
      <c r="E17" s="17"/>
    </row>
    <row r="18" spans="1:6" x14ac:dyDescent="0.2">
      <c r="A18" s="2" t="s">
        <v>9</v>
      </c>
      <c r="B18" s="6" t="s">
        <v>10</v>
      </c>
      <c r="C18" s="3">
        <v>752043</v>
      </c>
      <c r="E18" s="17"/>
    </row>
    <row r="19" spans="1:6" x14ac:dyDescent="0.2">
      <c r="A19" s="2" t="s">
        <v>11</v>
      </c>
      <c r="B19" s="6" t="s">
        <v>12</v>
      </c>
      <c r="C19" s="3" t="s">
        <v>13</v>
      </c>
      <c r="E19" s="17"/>
    </row>
    <row r="20" spans="1:6" x14ac:dyDescent="0.2">
      <c r="A20" s="2" t="s">
        <v>14</v>
      </c>
      <c r="B20" s="6" t="s">
        <v>15</v>
      </c>
      <c r="C20" s="3">
        <v>2036903</v>
      </c>
      <c r="E20" s="18" t="s">
        <v>25</v>
      </c>
      <c r="F20" s="1">
        <f>C17+C18+C20</f>
        <v>3393888</v>
      </c>
    </row>
    <row r="21" spans="1:6" ht="33.75" customHeight="1" x14ac:dyDescent="0.2">
      <c r="A21" s="16" t="s">
        <v>18</v>
      </c>
      <c r="B21" s="10"/>
      <c r="C21" s="11"/>
      <c r="E21" s="17"/>
    </row>
    <row r="22" spans="1:6" x14ac:dyDescent="0.2">
      <c r="A22" s="2" t="s">
        <v>7</v>
      </c>
      <c r="B22" s="6" t="s">
        <v>8</v>
      </c>
      <c r="C22" s="3">
        <v>832582</v>
      </c>
    </row>
    <row r="23" spans="1:6" x14ac:dyDescent="0.2">
      <c r="A23" s="2" t="s">
        <v>9</v>
      </c>
      <c r="B23" s="6" t="s">
        <v>10</v>
      </c>
      <c r="C23" s="3">
        <v>477500</v>
      </c>
    </row>
    <row r="24" spans="1:6" x14ac:dyDescent="0.2">
      <c r="A24" s="2" t="s">
        <v>11</v>
      </c>
      <c r="B24" s="6" t="s">
        <v>12</v>
      </c>
      <c r="C24" s="3" t="s">
        <v>13</v>
      </c>
    </row>
    <row r="25" spans="1:6" x14ac:dyDescent="0.2">
      <c r="A25" s="2" t="s">
        <v>14</v>
      </c>
      <c r="B25" s="6" t="s">
        <v>15</v>
      </c>
      <c r="C25" s="3">
        <v>2044712</v>
      </c>
      <c r="E25" s="18" t="s">
        <v>26</v>
      </c>
      <c r="F25" s="1">
        <f>C22+C23+C25</f>
        <v>3354794</v>
      </c>
    </row>
    <row r="26" spans="1:6" x14ac:dyDescent="0.2">
      <c r="A26" s="4" t="s">
        <v>19</v>
      </c>
    </row>
    <row r="28" spans="1:6" x14ac:dyDescent="0.2">
      <c r="A28" s="5" t="s">
        <v>20</v>
      </c>
      <c r="E28" s="21" t="s">
        <v>28</v>
      </c>
    </row>
    <row r="29" spans="1:6" x14ac:dyDescent="0.2">
      <c r="E29" s="23" t="s">
        <v>27</v>
      </c>
      <c r="F29" s="20"/>
    </row>
    <row r="30" spans="1:6" x14ac:dyDescent="0.2">
      <c r="E30" s="24">
        <v>2016</v>
      </c>
      <c r="F30" s="25">
        <f>F10/1000000</f>
        <v>2.9478240000000002</v>
      </c>
    </row>
    <row r="31" spans="1:6" x14ac:dyDescent="0.2">
      <c r="E31" s="26">
        <v>2017</v>
      </c>
      <c r="F31" s="27">
        <f>F15/1000000</f>
        <v>3.2740930000000001</v>
      </c>
    </row>
    <row r="32" spans="1:6" x14ac:dyDescent="0.2">
      <c r="E32" s="26">
        <v>2018</v>
      </c>
      <c r="F32" s="27">
        <f>F20/1000000</f>
        <v>3.393888</v>
      </c>
    </row>
    <row r="33" spans="5:9" x14ac:dyDescent="0.2">
      <c r="E33" s="28">
        <v>2019</v>
      </c>
      <c r="F33" s="29">
        <f>F25/1000000</f>
        <v>3.3547940000000001</v>
      </c>
    </row>
    <row r="35" spans="5:9" x14ac:dyDescent="0.2">
      <c r="E35" s="22" t="s">
        <v>29</v>
      </c>
      <c r="F35" s="30">
        <v>3449.05</v>
      </c>
      <c r="G35" s="20"/>
      <c r="H35" s="31" t="s">
        <v>22</v>
      </c>
      <c r="I35" s="32">
        <f>F33/F35</f>
        <v>9.726718951595366E-4</v>
      </c>
    </row>
    <row r="37" spans="5:9" x14ac:dyDescent="0.2">
      <c r="E37" s="33" t="s">
        <v>30</v>
      </c>
      <c r="F37" s="34">
        <v>3106.1570000000002</v>
      </c>
      <c r="H37" s="31" t="s">
        <v>22</v>
      </c>
      <c r="I37" s="32">
        <f>F33/F37</f>
        <v>1.0800465011910215E-3</v>
      </c>
    </row>
  </sheetData>
  <mergeCells count="8">
    <mergeCell ref="A16:C16"/>
    <mergeCell ref="A21:C21"/>
    <mergeCell ref="A1:C1"/>
    <mergeCell ref="A2:C2"/>
    <mergeCell ref="A3:C3"/>
    <mergeCell ref="A4:B5"/>
    <mergeCell ref="A6:C6"/>
    <mergeCell ref="A11:C11"/>
  </mergeCells>
  <pageMargins left="0.7" right="0.7" top="0.75" bottom="0.75" header="0.3" footer="0.3"/>
  <pageSetup paperSize="9" orientation="portrait" r:id="rId1"/>
  <headerFooter>
    <oddFooter>&amp;CAbgerufen am 20.07.21 / 12:21:20&amp;RSeite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42251-0001</vt:lpstr>
      <vt:lpstr>'42251-0001'!Drucktitel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tlenz</cp:lastModifiedBy>
  <dcterms:created xsi:type="dcterms:W3CDTF">2021-07-20T10:21:20Z</dcterms:created>
  <dcterms:modified xsi:type="dcterms:W3CDTF">2021-07-20T10:38:18Z</dcterms:modified>
</cp:coreProperties>
</file>